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dovam\Desktop\"/>
    </mc:Choice>
  </mc:AlternateContent>
  <bookViews>
    <workbookView xWindow="480" yWindow="60" windowWidth="21885" windowHeight="8835"/>
  </bookViews>
  <sheets>
    <sheet name="priloha_rozpoctu" sheetId="1" r:id="rId1"/>
  </sheets>
  <calcPr calcId="152511"/>
</workbook>
</file>

<file path=xl/calcChain.xml><?xml version="1.0" encoding="utf-8"?>
<calcChain xmlns="http://schemas.openxmlformats.org/spreadsheetml/2006/main">
  <c r="G10" i="1" l="1"/>
  <c r="G4" i="1"/>
  <c r="E15" i="1" l="1"/>
  <c r="G14" i="1" l="1"/>
  <c r="G13" i="1"/>
  <c r="G12" i="1"/>
  <c r="G11" i="1"/>
  <c r="G9" i="1"/>
  <c r="G8" i="1"/>
  <c r="G7" i="1"/>
  <c r="G6" i="1"/>
  <c r="G5" i="1"/>
  <c r="G3" i="1"/>
  <c r="G15" i="1" l="1"/>
</calcChain>
</file>

<file path=xl/sharedStrings.xml><?xml version="1.0" encoding="utf-8"?>
<sst xmlns="http://schemas.openxmlformats.org/spreadsheetml/2006/main" count="68" uniqueCount="49">
  <si>
    <t>Kód odpadu</t>
  </si>
  <si>
    <t>Název odpadu</t>
  </si>
  <si>
    <t>Popis odpadu</t>
  </si>
  <si>
    <t>Mj</t>
  </si>
  <si>
    <t>Cena za Mj</t>
  </si>
  <si>
    <t>Cena celkem</t>
  </si>
  <si>
    <t>Předpokl. množství</t>
  </si>
  <si>
    <t>Poznámka</t>
  </si>
  <si>
    <t>kg</t>
  </si>
  <si>
    <t>Obaly obsahující zbytky NL</t>
  </si>
  <si>
    <t>Obaly od barev, kyselin, olejů, chemikálií</t>
  </si>
  <si>
    <t>15 01 10</t>
  </si>
  <si>
    <t>12 ks</t>
  </si>
  <si>
    <t>2 ks</t>
  </si>
  <si>
    <t>16 05 06</t>
  </si>
  <si>
    <t>Laboratorní chemikálie a jejich směsi</t>
  </si>
  <si>
    <t>Olověné akumulátory</t>
  </si>
  <si>
    <t>4 ks</t>
  </si>
  <si>
    <t>Nikl-kadmiové baterie</t>
  </si>
  <si>
    <t>Anorganické chemikálie</t>
  </si>
  <si>
    <t>16 05 07</t>
  </si>
  <si>
    <t>16 05 08</t>
  </si>
  <si>
    <t>Organické chemikálie</t>
  </si>
  <si>
    <t>cca 60 ks</t>
  </si>
  <si>
    <t>08 01 11</t>
  </si>
  <si>
    <t>Odpadní barvy</t>
  </si>
  <si>
    <t>Nátěr penetrační v plechových sudech</t>
  </si>
  <si>
    <t>4 sudy</t>
  </si>
  <si>
    <t>cca 400 ks</t>
  </si>
  <si>
    <t>13 02 04</t>
  </si>
  <si>
    <t>Chlorované minerální oleje</t>
  </si>
  <si>
    <t>Použitý olej  v plech. obalech do 10 kg + 1 plechový sud</t>
  </si>
  <si>
    <t>Ostion v plastových pytlích á 25 kg</t>
  </si>
  <si>
    <t>Celkem</t>
  </si>
  <si>
    <t>Syntetická barva v plech. obalech do 10 kg</t>
  </si>
  <si>
    <t>Laboratorní chemikálie v plastových a skleněných obaledh o obsahu 0,2 až 1,5 litru</t>
  </si>
  <si>
    <t>06 01 02</t>
  </si>
  <si>
    <t>16 06 01</t>
  </si>
  <si>
    <t>16 06 02</t>
  </si>
  <si>
    <t>HCl ve skleněném obalu</t>
  </si>
  <si>
    <t>HCl v plastovém obalu</t>
  </si>
  <si>
    <t>Kyselina chlorovodíková</t>
  </si>
  <si>
    <t>Fosforečnan sodný v plast. pytlích á 25 kg</t>
  </si>
  <si>
    <t>Siřičitan sodný v plast. pytlích á 25 kg</t>
  </si>
  <si>
    <t>"N" odpady uložené v kotelně Bechyně, mimo odpadu z vlastní demolice.</t>
  </si>
  <si>
    <t>Ni-Cd baterie</t>
  </si>
  <si>
    <t>Pb akumulátory</t>
  </si>
  <si>
    <t>Skutečná fakturovaná částka bude podložena dokladem o likvidaci odpadu.</t>
  </si>
  <si>
    <t>Položku G15 - „Cena celkem” přepsat do Soupisu stavebních prací, dodávek a služeb s výkazem výměr - list ST - Stavební, řádek 155, položka 0 K 979990210R00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</si>
</sst>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5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37">
    <xf numFmtId="0" fontId="0" fillId="0" borderId="0" xfId="0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/>
    <xf numFmtId="4" fontId="0" fillId="0" borderId="9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4" fontId="0" fillId="0" borderId="9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4" fontId="0" fillId="0" borderId="6" xfId="0" applyNumberForma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/>
    </xf>
    <xf numFmtId="4" fontId="0" fillId="0" borderId="15" xfId="0" applyNumberForma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4" fontId="0" fillId="2" borderId="9" xfId="0" applyNumberFormat="1" applyFill="1" applyBorder="1" applyAlignment="1" applyProtection="1">
      <alignment vertical="center"/>
      <protection locked="0"/>
    </xf>
    <xf numFmtId="4" fontId="0" fillId="2" borderId="6" xfId="0" applyNumberFormat="1" applyFill="1" applyBorder="1" applyAlignment="1" applyProtection="1">
      <alignment vertical="center"/>
      <protection locked="0"/>
    </xf>
    <xf numFmtId="4" fontId="0" fillId="2" borderId="15" xfId="0" applyNumberFormat="1" applyFill="1" applyBorder="1" applyAlignment="1" applyProtection="1">
      <alignment vertical="center"/>
      <protection locked="0"/>
    </xf>
    <xf numFmtId="0" fontId="3" fillId="3" borderId="1" xfId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20 % – Zvýraznění1" xfId="1" builtinId="30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F16" sqref="F16"/>
    </sheetView>
  </sheetViews>
  <sheetFormatPr defaultRowHeight="15" x14ac:dyDescent="0.25"/>
  <cols>
    <col min="1" max="1" width="12" customWidth="1"/>
    <col min="2" max="2" width="24.85546875" customWidth="1"/>
    <col min="3" max="3" width="36.85546875" customWidth="1"/>
    <col min="4" max="4" width="5.7109375" customWidth="1"/>
    <col min="5" max="5" width="18.42578125" customWidth="1"/>
    <col min="6" max="6" width="16.5703125" style="16" customWidth="1"/>
    <col min="7" max="7" width="26" customWidth="1"/>
    <col min="8" max="8" width="13.42578125" customWidth="1"/>
  </cols>
  <sheetData>
    <row r="1" spans="1:8" ht="22.5" thickTop="1" thickBot="1" x14ac:dyDescent="0.4">
      <c r="A1" s="33" t="s">
        <v>44</v>
      </c>
      <c r="B1" s="34"/>
      <c r="C1" s="34"/>
      <c r="D1" s="34"/>
      <c r="E1" s="34"/>
      <c r="F1" s="34"/>
      <c r="G1" s="34"/>
      <c r="H1" s="35"/>
    </row>
    <row r="2" spans="1:8" ht="16.5" thickTop="1" thickBot="1" x14ac:dyDescent="0.3">
      <c r="A2" s="10" t="s">
        <v>0</v>
      </c>
      <c r="B2" s="11" t="s">
        <v>1</v>
      </c>
      <c r="C2" s="11" t="s">
        <v>2</v>
      </c>
      <c r="D2" s="11" t="s">
        <v>3</v>
      </c>
      <c r="E2" s="11" t="s">
        <v>6</v>
      </c>
      <c r="F2" s="11" t="s">
        <v>4</v>
      </c>
      <c r="G2" s="2" t="s">
        <v>5</v>
      </c>
      <c r="H2" s="3" t="s">
        <v>7</v>
      </c>
    </row>
    <row r="3" spans="1:8" x14ac:dyDescent="0.25">
      <c r="A3" s="17" t="s">
        <v>36</v>
      </c>
      <c r="B3" s="18" t="s">
        <v>41</v>
      </c>
      <c r="C3" s="18" t="s">
        <v>39</v>
      </c>
      <c r="D3" s="18" t="s">
        <v>8</v>
      </c>
      <c r="E3" s="19">
        <v>50</v>
      </c>
      <c r="F3" s="29"/>
      <c r="G3" s="5">
        <f t="shared" ref="G3:G14" si="0">E3*F3</f>
        <v>0</v>
      </c>
      <c r="H3" s="8"/>
    </row>
    <row r="4" spans="1:8" x14ac:dyDescent="0.25">
      <c r="A4" s="20" t="s">
        <v>36</v>
      </c>
      <c r="B4" s="21" t="s">
        <v>41</v>
      </c>
      <c r="C4" s="21" t="s">
        <v>40</v>
      </c>
      <c r="D4" s="21" t="s">
        <v>8</v>
      </c>
      <c r="E4" s="22">
        <v>30</v>
      </c>
      <c r="F4" s="30"/>
      <c r="G4" s="6">
        <f t="shared" si="0"/>
        <v>0</v>
      </c>
      <c r="H4" s="9"/>
    </row>
    <row r="5" spans="1:8" x14ac:dyDescent="0.25">
      <c r="A5" s="20" t="s">
        <v>24</v>
      </c>
      <c r="B5" s="21" t="s">
        <v>25</v>
      </c>
      <c r="C5" s="21" t="s">
        <v>34</v>
      </c>
      <c r="D5" s="21" t="s">
        <v>8</v>
      </c>
      <c r="E5" s="22">
        <v>75</v>
      </c>
      <c r="F5" s="30"/>
      <c r="G5" s="6">
        <f t="shared" si="0"/>
        <v>0</v>
      </c>
      <c r="H5" s="9"/>
    </row>
    <row r="6" spans="1:8" x14ac:dyDescent="0.25">
      <c r="A6" s="20" t="s">
        <v>24</v>
      </c>
      <c r="B6" s="21" t="s">
        <v>25</v>
      </c>
      <c r="C6" s="21" t="s">
        <v>26</v>
      </c>
      <c r="D6" s="21" t="s">
        <v>8</v>
      </c>
      <c r="E6" s="22">
        <v>400</v>
      </c>
      <c r="F6" s="30"/>
      <c r="G6" s="6">
        <f t="shared" si="0"/>
        <v>0</v>
      </c>
      <c r="H6" s="9" t="s">
        <v>27</v>
      </c>
    </row>
    <row r="7" spans="1:8" ht="30" x14ac:dyDescent="0.25">
      <c r="A7" s="23" t="s">
        <v>29</v>
      </c>
      <c r="B7" s="24" t="s">
        <v>30</v>
      </c>
      <c r="C7" s="24" t="s">
        <v>31</v>
      </c>
      <c r="D7" s="25" t="s">
        <v>8</v>
      </c>
      <c r="E7" s="26">
        <v>125</v>
      </c>
      <c r="F7" s="31"/>
      <c r="G7" s="7">
        <f t="shared" si="0"/>
        <v>0</v>
      </c>
      <c r="H7" s="9"/>
    </row>
    <row r="8" spans="1:8" x14ac:dyDescent="0.25">
      <c r="A8" s="20" t="s">
        <v>11</v>
      </c>
      <c r="B8" s="27" t="s">
        <v>9</v>
      </c>
      <c r="C8" s="21" t="s">
        <v>10</v>
      </c>
      <c r="D8" s="21" t="s">
        <v>8</v>
      </c>
      <c r="E8" s="22">
        <v>120</v>
      </c>
      <c r="F8" s="30"/>
      <c r="G8" s="6">
        <f t="shared" si="0"/>
        <v>0</v>
      </c>
      <c r="H8" s="9" t="s">
        <v>23</v>
      </c>
    </row>
    <row r="9" spans="1:8" ht="45" x14ac:dyDescent="0.25">
      <c r="A9" s="20" t="s">
        <v>14</v>
      </c>
      <c r="B9" s="27" t="s">
        <v>15</v>
      </c>
      <c r="C9" s="27" t="s">
        <v>35</v>
      </c>
      <c r="D9" s="21" t="s">
        <v>8</v>
      </c>
      <c r="E9" s="22">
        <v>300</v>
      </c>
      <c r="F9" s="30"/>
      <c r="G9" s="6">
        <f t="shared" si="0"/>
        <v>0</v>
      </c>
      <c r="H9" s="9" t="s">
        <v>28</v>
      </c>
    </row>
    <row r="10" spans="1:8" ht="30" x14ac:dyDescent="0.25">
      <c r="A10" s="20" t="s">
        <v>20</v>
      </c>
      <c r="B10" s="21" t="s">
        <v>19</v>
      </c>
      <c r="C10" s="27" t="s">
        <v>42</v>
      </c>
      <c r="D10" s="21" t="s">
        <v>8</v>
      </c>
      <c r="E10" s="22">
        <v>300</v>
      </c>
      <c r="F10" s="30"/>
      <c r="G10" s="6">
        <f t="shared" si="0"/>
        <v>0</v>
      </c>
      <c r="H10" s="9" t="s">
        <v>12</v>
      </c>
    </row>
    <row r="11" spans="1:8" x14ac:dyDescent="0.25">
      <c r="A11" s="20" t="s">
        <v>20</v>
      </c>
      <c r="B11" s="21" t="s">
        <v>19</v>
      </c>
      <c r="C11" s="21" t="s">
        <v>43</v>
      </c>
      <c r="D11" s="21" t="s">
        <v>8</v>
      </c>
      <c r="E11" s="22">
        <v>50</v>
      </c>
      <c r="F11" s="30"/>
      <c r="G11" s="6">
        <f t="shared" si="0"/>
        <v>0</v>
      </c>
      <c r="H11" s="9" t="s">
        <v>13</v>
      </c>
    </row>
    <row r="12" spans="1:8" x14ac:dyDescent="0.25">
      <c r="A12" s="20" t="s">
        <v>21</v>
      </c>
      <c r="B12" s="21" t="s">
        <v>22</v>
      </c>
      <c r="C12" s="21" t="s">
        <v>32</v>
      </c>
      <c r="D12" s="21" t="s">
        <v>8</v>
      </c>
      <c r="E12" s="22">
        <v>300</v>
      </c>
      <c r="F12" s="30"/>
      <c r="G12" s="6">
        <f t="shared" si="0"/>
        <v>0</v>
      </c>
      <c r="H12" s="9" t="s">
        <v>12</v>
      </c>
    </row>
    <row r="13" spans="1:8" x14ac:dyDescent="0.25">
      <c r="A13" s="28" t="s">
        <v>37</v>
      </c>
      <c r="B13" s="21" t="s">
        <v>46</v>
      </c>
      <c r="C13" s="21" t="s">
        <v>16</v>
      </c>
      <c r="D13" s="21" t="s">
        <v>8</v>
      </c>
      <c r="E13" s="22">
        <v>100</v>
      </c>
      <c r="F13" s="30"/>
      <c r="G13" s="6">
        <f t="shared" si="0"/>
        <v>0</v>
      </c>
      <c r="H13" s="9" t="s">
        <v>17</v>
      </c>
    </row>
    <row r="14" spans="1:8" ht="15.75" thickBot="1" x14ac:dyDescent="0.3">
      <c r="A14" s="20" t="s">
        <v>38</v>
      </c>
      <c r="B14" s="21" t="s">
        <v>45</v>
      </c>
      <c r="C14" s="21" t="s">
        <v>18</v>
      </c>
      <c r="D14" s="21" t="s">
        <v>8</v>
      </c>
      <c r="E14" s="22">
        <v>100</v>
      </c>
      <c r="F14" s="30"/>
      <c r="G14" s="6">
        <f t="shared" si="0"/>
        <v>0</v>
      </c>
      <c r="H14" s="9" t="s">
        <v>13</v>
      </c>
    </row>
    <row r="15" spans="1:8" ht="30" customHeight="1" thickTop="1" thickBot="1" x14ac:dyDescent="0.3">
      <c r="A15" s="12" t="s">
        <v>33</v>
      </c>
      <c r="B15" s="13"/>
      <c r="C15" s="13"/>
      <c r="D15" s="13"/>
      <c r="E15" s="14">
        <f>SUM(E3:E14)</f>
        <v>1950</v>
      </c>
      <c r="F15" s="15"/>
      <c r="G15" s="32">
        <f>SUM(G3:G14)</f>
        <v>0</v>
      </c>
      <c r="H15" s="1"/>
    </row>
    <row r="16" spans="1:8" ht="79.5" customHeight="1" thickTop="1" x14ac:dyDescent="0.25">
      <c r="G16" s="36" t="s">
        <v>48</v>
      </c>
      <c r="H16" s="36"/>
    </row>
    <row r="17" spans="1:1" x14ac:dyDescent="0.25">
      <c r="A17" s="4" t="s">
        <v>47</v>
      </c>
    </row>
  </sheetData>
  <sheetProtection algorithmName="SHA-512" hashValue="5W8YOi9/84nTZoaz9wuCs0lJZ8sboc2+4WVmG4OlE4IpLrjpPYsb/HGS4cYrC3DTwEEmNC8hNvrztqwMU1bxAQ==" saltValue="P391y6mPvXipyfZm2K/hnA==" spinCount="100000" sheet="1" objects="1" scenarios="1"/>
  <mergeCells count="2">
    <mergeCell ref="A1:H1"/>
    <mergeCell ref="G16:H16"/>
  </mergeCells>
  <pageMargins left="0.7" right="0.7" top="0.78740157499999996" bottom="0.78740157499999996" header="0.3" footer="0.3"/>
  <pageSetup paperSize="9" orientation="landscape" r:id="rId1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BWKcfz0n7LyE+B8lWAWjKB4KKnQ=</ds:DigestValue>
    </ds:Reference>
  </ds:SignedInfo>
  <ds:SignatureValue>Ybnm/p+ZKIYfOubffTslKDzoODGCq2FrXd8+Ya846s8KhZw9XmCSxhVuDiKlXjZv3Fbvn1fFtW9l9S9RUP6JsH18vBG/RXggQ+HZUAm2pJcYOjIR5TZbznUaOF6ek0u15ie3/35NT7KFZF66pwE64+EzNq5CG1lv9l9ulh/Jwq/IOVFFvKK46lNdea8aC+Dh65gPDkHsvV03C8Kvz8LT2KVgeuCmzQJ7hEV73zKromqf7WyyVE472cNBxuz9djxkHpoRXbOcgOqmuSpclBXBI7tzlKP+HnvCgtnHltHPsQodLbHswb3v9n2DiwoePBwzXqrfS4GpZbCp2ptTK2Jr9A==</ds:SignatureValue>
  <ds:KeyInfo>
    <ds:KeyValue>
      <ds:RSAKeyValue>
        <ds:Modulus>nzLXZz7171LVVNllYt70JlW7TWw6EokDigBcWS7i6sjHY6f+0gpd1xF4MZpurH+eHB2VPygd7fWvb64P2StOSWzRCncAo7v1bV1Na+UNQRNmROZ2CLtenG5mPkE7/FStyQbpb7X7uj+3nDIPq+2YMnOwxGqw7ctUGIbS7vQ61dp/Gf6pXdACoSPF7cYHN+8+cgWkBeBn43Z065mJRLRLw7UjwYsiL/cxkCUdWGO0GmvJLeM7bVz49kMTiACauWPQiAg5pY3rJ+DpC8mp/WH7g6L4vpj0NyFHXjbJibv+77y90TjH3bcw/C6BL3GFXIaR2tumqiTOuLYpnHcHQ3Di3w==</ds:Modulus>
        <ds:Exponent>AQAB</ds:Exponent>
      </ds:RSAKeyValue>
    </ds:KeyValue>
    <ds:X509Data>
      <ds:X509Certificate>MIIITzCCBzegAwIBAgIDH7DOMA0GCSqGSIb3DQEBCwUAMF8xCzAJBgNVBAYTAkNaMSwwKgYDVQQKDCPEjGVza8OhIHBvxaF0YSwgcy5wLiBbScSMIDQ3MTE0OTgzXTEiMCAGA1UEAxMZUG9zdFNpZ251bSBRdWFsaWZpZWQgQ0EgMjAeFw0xNjEwMjAwNzM5MjJaFw0xNzExMDkwNzM5MjJaMIIBRzELMAkGA1UEBhMCQ1oxFzAVBgNVBGETDk5UUkNaLTYwNDYwNTgwMUcwRQYDVQQKDD5Bcm3DoWRuw60gU2VydmlzbsOtLCBwxZnDrXNwxJt2a292w6Egb3JnYW5pemFjZSBbScSMIDYwNDYwNTgwXTE4MDYGA1UECwwvQXJtw6FkbsOtIFNlcnZpc27DrSwgcMWZw61zcMSbdmtvdsOhIG9yZ2FuaXphY2UxEDAOBgNVBAsTB1BFUjE2NDQxHjAcBgNVBAMMFUJjLiBNYXJrw6l0YSBCdXJkb3bDoTERMA8GA1UEBAwIQnVyZG92w6ExETAPBgNVBCoMCE1hcmvDqXRhMRAwDgYDVQQFEwdQNTIwMTk5MTIwMAYDVQQMDClSZWZlcmVudCBha3ZpemnEjW7DrWhvIG9kZMSbbGVuw60gLSBQcmFoYTCCASIwDQYJKoZIhvcNAQEBBQADggEPADCCAQoCggEBAJ8y12c+9e9S1VTZZWLe9CZVu01sOhKJA4oAXFku4urIx2On/tIKXdcReDGabqx/nhwdlT8oHe31r2+uD9krTkls0Qp3AKO79W1dTWvlDUETZkTmdgi7XpxuZj5BO/xUrckG6W+1+7o/t5wyD6vtmDJzsMRqsO3LVBiG0u70OtXafxn+qV3QAqEjxe3GBzfvPnIFpAXgZ+N2dOuZiUS0S8O1I8GLIi/3MZAlHVhjtBpryS3jO21c+PZDE4gAmrlj0IgIOaWN6yfg6QvJqf1h+4Oi+L6Y9DchR142yYm7/u+8vdE4x923MPwugS9xhVyGkdrbpqokzri2KZx3B0Nw4t8CAwEAAaOCBCgwggQkMEkGA1UdEQRCMECBGG1hcmtldGEuYnVyZG92YUBhcy1wby5jeqAZBgkrBgEEAdwZAgGgDBMKMTg5MzkyODExM6AJBgNVBA2gAhMAMAkGA1UdEwQCMAAwggErBgNVHSAEggEiMIIBHjCCAQ8GCGeBBgEEARFk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y+2/JWutsnlgKQVpdeu8HX986AzANBgkqhkiG9w0BAQsFAAOCAQEAJq/YPvvHZl35UUiLdD3uiKINyxDwX2RxaGJBdI9XPpvSY7b3sOm9Grre4UBshjhpbi52Ku8u8mxBS7wil5Ek6yBQ8ZcfTsi6239tjYe4C17Vlk3GfmkryXGWQdCWHcjoyNz5D6Mj97RKMtuRMD7TBZKtDeLPYx/noj0PlgWk6hMCM5DJbsTpC1kYzEV/SKJuPyLeR/kF2TgPMOJnToS176XCmeMzEceoLV7x8urKPEhInJ4mtKH2yyAGukyX8rNUf8gvdzrBIjCjbt09rtfq/8UsWo0WCcpc5S95zzHQrMHMz6/ZaPg6MarQpn8SpqBPcISxZcDOiqivf45kRsw5Wg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RX74shjW1YcJLwO5SDfe6qzGI30=</ds:DigestValue>
      </ds:Reference>
      <ds:Reference URI="/xl/workbook.xml?ContentType=application/vnd.openxmlformats-officedocument.spreadsheetml.sheet.main+xml">
        <ds:DigestMethod Algorithm="http://www.w3.org/2000/09/xmldsig#sha1"/>
        <ds:DigestValue>e0wOMoloGev52bqXprdyypUgf4g=</ds:DigestValue>
      </ds:Reference>
      <ds:Reference URI="/xl/styles.xml?ContentType=application/vnd.openxmlformats-officedocument.spreadsheetml.styles+xml">
        <ds:DigestMethod Algorithm="http://www.w3.org/2000/09/xmldsig#sha1"/>
        <ds:DigestValue>z/sWDN/sRHEWSmt4ZT2+O76ZnXE=</ds:DigestValue>
      </ds:Reference>
      <ds:Reference URI="/xl/theme/theme1.xml?ContentType=application/vnd.openxmlformats-officedocument.theme+xml">
        <ds:DigestMethod Algorithm="http://www.w3.org/2000/09/xmldsig#sha1"/>
        <ds:DigestValue>wkAbliBbvwd8Y67qU8zTCQyG+sk=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uRyYhL+K+osv+YgHA1lv2CAy2xs=</ds:DigestValue>
      </ds:Reference>
      <ds:Reference URI="/xl/calcChain.xml?ContentType=application/vnd.openxmlformats-officedocument.spreadsheetml.calcChain+xml">
        <ds:DigestMethod Algorithm="http://www.w3.org/2000/09/xmldsig#sha1"/>
        <ds:DigestValue>VWBaJnKEhLcheeP1hSfECtVOCb8=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wAw6srOX4J7fTIi6qZDTu60fQHk=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KeDpGEqFH/6yMfrFCdYHSkEtxK0=</ds:DigestValue>
      </ds:Reference>
      <ds:Reference URI="/docProps/core.xml?ContentType=application/vnd.openxmlformats-package.core-properties+xml">
        <ds:DigestMethod Algorithm="http://www.w3.org/2000/09/xmldsig#sha1"/>
        <ds:DigestValue>1qdo1PGQicvFWZg7LBjSjHM9vGg=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2017-08-03T09:21:20.8Z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priloha_rozpoctu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</dc:creator>
  <cp:lastModifiedBy>BURDOVA Marketa</cp:lastModifiedBy>
  <cp:lastPrinted>2017-06-05T11:41:40Z</cp:lastPrinted>
  <dcterms:created xsi:type="dcterms:W3CDTF">2017-06-01T13:05:35Z</dcterms:created>
  <dcterms:modified xsi:type="dcterms:W3CDTF">2017-08-01T08:33:42Z</dcterms:modified>
</cp:coreProperties>
</file>