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eidon2\Dotace_čerpání\107V752001805 - Snížení energetické náročnosti budov AS-PO Vyškov\Technický dozor stavebníka\2. Zadávací dokumentace\"/>
    </mc:Choice>
  </mc:AlternateContent>
  <bookViews>
    <workbookView xWindow="480" yWindow="465" windowWidth="27795" windowHeight="12840"/>
  </bookViews>
  <sheets>
    <sheet name="List1" sheetId="1" r:id="rId1"/>
  </sheets>
  <definedNames>
    <definedName name="_xlnm.Print_Area" localSheetId="0">List1!$A$9:$E$24</definedName>
  </definedNames>
  <calcPr calcId="152511"/>
</workbook>
</file>

<file path=xl/calcChain.xml><?xml version="1.0" encoding="utf-8"?>
<calcChain xmlns="http://schemas.openxmlformats.org/spreadsheetml/2006/main">
  <c r="C13" i="1" l="1"/>
  <c r="E13" i="1" l="1"/>
  <c r="C15" i="1" l="1"/>
  <c r="E15" i="1" s="1"/>
  <c r="E17" i="1" l="1"/>
</calcChain>
</file>

<file path=xl/sharedStrings.xml><?xml version="1.0" encoding="utf-8"?>
<sst xmlns="http://schemas.openxmlformats.org/spreadsheetml/2006/main" count="24" uniqueCount="24">
  <si>
    <t>cena / hod</t>
  </si>
  <si>
    <t>cena /týden</t>
  </si>
  <si>
    <t>TDI</t>
  </si>
  <si>
    <t>BOZP</t>
  </si>
  <si>
    <t>Celkem</t>
  </si>
  <si>
    <t>Vzorec na výpočet ceny</t>
  </si>
  <si>
    <t>2*4 hodiny/ týden</t>
  </si>
  <si>
    <t>Objednatel:</t>
  </si>
  <si>
    <t>Akce :</t>
  </si>
  <si>
    <t>Adresa:</t>
  </si>
  <si>
    <t>Email:</t>
  </si>
  <si>
    <t xml:space="preserve">Telefon: </t>
  </si>
  <si>
    <t>IČ:</t>
  </si>
  <si>
    <t>V                                         dne:</t>
  </si>
  <si>
    <t>……………………………………………………………..</t>
  </si>
  <si>
    <t xml:space="preserve">                           podpis, razítko</t>
  </si>
  <si>
    <t>Vyplňte pouze podbarvená pole.</t>
  </si>
  <si>
    <t>3*4 hodiny/ týden</t>
  </si>
  <si>
    <t>Armádní Servisní, příspěvková organizace</t>
  </si>
  <si>
    <t>Podbabská 1589/1</t>
  </si>
  <si>
    <t>160 00 Praha 6 - Dejvice</t>
  </si>
  <si>
    <t>celková cena 47,14 týdne (330 dní)</t>
  </si>
  <si>
    <t>Příloha č. 4 ZD - Rozklad ceny</t>
  </si>
  <si>
    <t xml:space="preserve">Zhotovitel: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</si>
</sst>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 applyProtection="1">
      <alignment horizontal="left"/>
    </xf>
    <xf numFmtId="0" fontId="2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1" fillId="2" borderId="0" xfId="0" applyFont="1" applyFill="1" applyAlignment="1" applyProtection="1">
      <alignment horizontal="center"/>
    </xf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5" xfId="0" applyFont="1" applyBorder="1" applyProtection="1"/>
    <xf numFmtId="164" fontId="2" fillId="0" borderId="0" xfId="0" applyNumberFormat="1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2" borderId="0" xfId="0" applyFont="1" applyFill="1" applyProtection="1"/>
    <xf numFmtId="164" fontId="1" fillId="3" borderId="0" xfId="0" applyNumberFormat="1" applyFont="1" applyFill="1" applyBorder="1" applyProtection="1"/>
    <xf numFmtId="0" fontId="5" fillId="2" borderId="0" xfId="0" applyFont="1" applyFill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1" fillId="2" borderId="7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activeCell="G8" sqref="G8:H8"/>
    </sheetView>
  </sheetViews>
  <sheetFormatPr defaultColWidth="9.140625" defaultRowHeight="15" x14ac:dyDescent="0.25"/>
  <cols>
    <col min="1" max="1" width="10" style="3" customWidth="1"/>
    <col min="2" max="2" width="10.42578125" style="3" customWidth="1"/>
    <col min="3" max="3" width="18.42578125" style="3" customWidth="1"/>
    <col min="4" max="4" width="14.28515625" style="3" customWidth="1"/>
    <col min="5" max="5" width="31.85546875" style="3" customWidth="1"/>
    <col min="6" max="16384" width="9.140625" style="3"/>
  </cols>
  <sheetData>
    <row r="1" spans="1:10" x14ac:dyDescent="0.25">
      <c r="F1" s="3" t="s">
        <v>22</v>
      </c>
    </row>
    <row r="2" spans="1:10" x14ac:dyDescent="0.25">
      <c r="A2" s="1" t="s">
        <v>7</v>
      </c>
      <c r="B2" s="2" t="s">
        <v>18</v>
      </c>
      <c r="C2" s="2"/>
      <c r="D2" s="2"/>
      <c r="E2" s="2"/>
      <c r="F2" s="2"/>
      <c r="G2" s="2"/>
      <c r="H2" s="2"/>
      <c r="I2" s="2"/>
    </row>
    <row r="3" spans="1:10" ht="15.75" x14ac:dyDescent="0.25">
      <c r="A3" s="4"/>
      <c r="B3" s="2" t="s">
        <v>19</v>
      </c>
      <c r="C3" s="2"/>
      <c r="D3" s="2"/>
      <c r="E3" s="2"/>
      <c r="F3" s="2"/>
      <c r="G3" s="2"/>
      <c r="H3" s="2"/>
      <c r="I3" s="2"/>
    </row>
    <row r="4" spans="1:10" x14ac:dyDescent="0.25">
      <c r="A4" s="5"/>
      <c r="B4" s="2" t="s">
        <v>20</v>
      </c>
      <c r="C4" s="2"/>
      <c r="D4" s="2"/>
      <c r="E4" s="2"/>
      <c r="F4" s="2"/>
      <c r="G4" s="2"/>
      <c r="H4" s="2"/>
      <c r="I4" s="2"/>
    </row>
    <row r="5" spans="1:10" x14ac:dyDescent="0.25">
      <c r="A5" s="5"/>
      <c r="B5" s="2"/>
      <c r="C5" s="2"/>
      <c r="D5" s="2"/>
      <c r="E5" s="2"/>
      <c r="F5" s="2"/>
      <c r="G5" s="2"/>
      <c r="H5" s="2"/>
      <c r="I5" s="2"/>
    </row>
    <row r="6" spans="1:10" x14ac:dyDescent="0.25">
      <c r="A6" s="6" t="s">
        <v>8</v>
      </c>
      <c r="B6" s="29"/>
      <c r="C6" s="30"/>
      <c r="D6" s="30"/>
      <c r="E6" s="30"/>
      <c r="F6" s="30"/>
      <c r="G6" s="30"/>
      <c r="H6" s="30"/>
      <c r="I6" s="30"/>
    </row>
    <row r="7" spans="1:10" ht="20.25" x14ac:dyDescent="0.25">
      <c r="A7" s="31" t="s">
        <v>23</v>
      </c>
      <c r="B7" s="31"/>
      <c r="C7" s="19"/>
      <c r="D7" s="31" t="s">
        <v>9</v>
      </c>
      <c r="E7" s="31"/>
      <c r="F7" s="31"/>
      <c r="G7" s="31"/>
      <c r="H7" s="31"/>
      <c r="I7" s="20"/>
      <c r="J7" s="21"/>
    </row>
    <row r="8" spans="1:10" ht="15.75" thickBot="1" x14ac:dyDescent="0.3">
      <c r="A8" s="22" t="s">
        <v>10</v>
      </c>
      <c r="B8" s="23"/>
      <c r="C8" s="23"/>
      <c r="D8" s="22" t="s">
        <v>11</v>
      </c>
      <c r="E8" s="34"/>
      <c r="F8" s="34"/>
      <c r="G8" s="32" t="s">
        <v>12</v>
      </c>
      <c r="H8" s="33"/>
      <c r="I8" s="20"/>
      <c r="J8" s="21"/>
    </row>
    <row r="9" spans="1:10" x14ac:dyDescent="0.25">
      <c r="A9" s="27" t="s">
        <v>5</v>
      </c>
      <c r="B9" s="28"/>
      <c r="C9" s="28"/>
      <c r="D9" s="28"/>
      <c r="E9" s="28"/>
      <c r="F9" s="8"/>
      <c r="G9" s="8"/>
      <c r="H9" s="9"/>
      <c r="I9" s="2"/>
    </row>
    <row r="10" spans="1:10" x14ac:dyDescent="0.25">
      <c r="A10" s="10"/>
      <c r="B10" s="11"/>
      <c r="C10" s="11"/>
      <c r="D10" s="11"/>
      <c r="E10" s="11"/>
      <c r="F10" s="11"/>
      <c r="G10" s="11"/>
      <c r="H10" s="12"/>
      <c r="I10" s="2"/>
    </row>
    <row r="11" spans="1:10" x14ac:dyDescent="0.25">
      <c r="A11" s="10"/>
      <c r="B11" s="11" t="s">
        <v>0</v>
      </c>
      <c r="C11" s="11" t="s">
        <v>1</v>
      </c>
      <c r="D11" s="11"/>
      <c r="E11" s="11" t="s">
        <v>21</v>
      </c>
      <c r="F11" s="11"/>
      <c r="G11" s="11"/>
      <c r="H11" s="12"/>
      <c r="I11" s="2"/>
    </row>
    <row r="12" spans="1:10" x14ac:dyDescent="0.25">
      <c r="A12" s="10"/>
      <c r="B12" s="11"/>
      <c r="C12" s="11" t="s">
        <v>17</v>
      </c>
      <c r="D12" s="11"/>
      <c r="E12" s="11"/>
      <c r="F12" s="11"/>
      <c r="G12" s="11"/>
      <c r="H12" s="12"/>
      <c r="I12" s="2"/>
    </row>
    <row r="13" spans="1:10" x14ac:dyDescent="0.25">
      <c r="A13" s="10" t="s">
        <v>2</v>
      </c>
      <c r="B13" s="24"/>
      <c r="C13" s="13">
        <f>12*B13</f>
        <v>0</v>
      </c>
      <c r="D13" s="13"/>
      <c r="E13" s="13">
        <f>47.14*C13</f>
        <v>0</v>
      </c>
      <c r="F13" s="11"/>
      <c r="G13" s="11"/>
      <c r="H13" s="12"/>
      <c r="I13" s="2"/>
    </row>
    <row r="14" spans="1:10" x14ac:dyDescent="0.25">
      <c r="A14" s="10"/>
      <c r="B14" s="11"/>
      <c r="C14" s="11" t="s">
        <v>6</v>
      </c>
      <c r="D14" s="11"/>
      <c r="E14" s="11"/>
      <c r="F14" s="11"/>
      <c r="G14" s="11"/>
      <c r="H14" s="12"/>
      <c r="I14" s="2"/>
    </row>
    <row r="15" spans="1:10" x14ac:dyDescent="0.25">
      <c r="A15" s="10" t="s">
        <v>3</v>
      </c>
      <c r="B15" s="24"/>
      <c r="C15" s="13">
        <f>8*B15</f>
        <v>0</v>
      </c>
      <c r="D15" s="13"/>
      <c r="E15" s="13">
        <f>47.145*C15</f>
        <v>0</v>
      </c>
      <c r="F15" s="11"/>
      <c r="G15" s="11"/>
      <c r="H15" s="12"/>
      <c r="I15" s="2"/>
    </row>
    <row r="16" spans="1:10" x14ac:dyDescent="0.25">
      <c r="A16" s="10"/>
      <c r="B16" s="11"/>
      <c r="C16" s="11"/>
      <c r="D16" s="11"/>
      <c r="E16" s="11"/>
      <c r="F16" s="11"/>
      <c r="G16" s="11"/>
      <c r="H16" s="12"/>
      <c r="I16" s="2"/>
    </row>
    <row r="17" spans="1:9" x14ac:dyDescent="0.25">
      <c r="A17" s="10" t="s">
        <v>4</v>
      </c>
      <c r="B17" s="11"/>
      <c r="C17" s="11"/>
      <c r="D17" s="11"/>
      <c r="E17" s="18">
        <f>E13+E15</f>
        <v>0</v>
      </c>
      <c r="F17" s="11"/>
      <c r="G17" s="11"/>
      <c r="H17" s="12"/>
      <c r="I17" s="2"/>
    </row>
    <row r="18" spans="1:9" x14ac:dyDescent="0.25">
      <c r="A18" s="10"/>
      <c r="B18" s="11"/>
      <c r="C18" s="11"/>
      <c r="D18" s="11"/>
      <c r="E18" s="11"/>
      <c r="F18" s="11"/>
      <c r="G18" s="11"/>
      <c r="H18" s="12"/>
      <c r="I18" s="2"/>
    </row>
    <row r="19" spans="1:9" ht="15.75" thickBot="1" x14ac:dyDescent="0.3">
      <c r="A19" s="14"/>
      <c r="B19" s="15"/>
      <c r="C19" s="15"/>
      <c r="D19" s="15"/>
      <c r="E19" s="15"/>
      <c r="F19" s="15"/>
      <c r="G19" s="15"/>
      <c r="H19" s="16"/>
      <c r="I19" s="2"/>
    </row>
    <row r="20" spans="1:9" x14ac:dyDescent="0.25">
      <c r="A20" s="25" t="s">
        <v>13</v>
      </c>
      <c r="B20" s="20"/>
      <c r="C20" s="20"/>
      <c r="D20" s="17"/>
      <c r="E20" s="17"/>
      <c r="F20" s="7" t="s">
        <v>16</v>
      </c>
      <c r="G20" s="17"/>
      <c r="H20" s="17"/>
      <c r="I20" s="2"/>
    </row>
    <row r="21" spans="1:9" x14ac:dyDescent="0.25">
      <c r="A21" s="5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5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5"/>
      <c r="B23" s="20"/>
      <c r="C23" s="20"/>
      <c r="D23" s="20"/>
      <c r="E23" s="2"/>
      <c r="F23" s="2"/>
      <c r="G23" s="2"/>
      <c r="H23" s="2"/>
      <c r="I23" s="2"/>
    </row>
    <row r="24" spans="1:9" x14ac:dyDescent="0.25">
      <c r="A24" s="25"/>
      <c r="B24" s="20"/>
      <c r="C24" s="20"/>
      <c r="D24" s="20"/>
      <c r="E24" s="2"/>
      <c r="F24" s="2"/>
      <c r="G24" s="2"/>
      <c r="H24" s="2"/>
      <c r="I24" s="2"/>
    </row>
    <row r="25" spans="1:9" x14ac:dyDescent="0.25">
      <c r="A25" s="25"/>
      <c r="B25" s="20"/>
      <c r="C25" s="20"/>
      <c r="D25" s="20"/>
      <c r="E25" s="2"/>
      <c r="F25" s="2"/>
      <c r="G25" s="2"/>
      <c r="H25" s="2"/>
      <c r="I25" s="2"/>
    </row>
    <row r="26" spans="1:9" x14ac:dyDescent="0.25">
      <c r="A26" s="25"/>
      <c r="B26" s="20"/>
      <c r="C26" s="20"/>
      <c r="D26" s="20"/>
      <c r="E26" s="2"/>
      <c r="F26" s="2"/>
      <c r="G26" s="2"/>
      <c r="H26" s="2"/>
      <c r="I26" s="2"/>
    </row>
    <row r="27" spans="1:9" x14ac:dyDescent="0.25">
      <c r="A27" s="25" t="s">
        <v>14</v>
      </c>
      <c r="B27" s="20"/>
      <c r="C27" s="20"/>
      <c r="D27" s="20"/>
      <c r="E27" s="2"/>
      <c r="F27" s="2"/>
      <c r="G27" s="2"/>
      <c r="H27" s="2"/>
      <c r="I27" s="2"/>
    </row>
    <row r="28" spans="1:9" x14ac:dyDescent="0.25">
      <c r="A28" s="26" t="s">
        <v>15</v>
      </c>
      <c r="B28" s="20"/>
      <c r="C28" s="20"/>
      <c r="D28" s="20"/>
      <c r="E28" s="2"/>
      <c r="F28" s="2"/>
      <c r="G28" s="2"/>
      <c r="H28" s="2"/>
      <c r="I28" s="2"/>
    </row>
    <row r="29" spans="1:9" x14ac:dyDescent="0.25">
      <c r="A29" s="21"/>
      <c r="B29" s="21"/>
      <c r="C29" s="21"/>
      <c r="D29" s="21"/>
    </row>
  </sheetData>
  <sheetProtection algorithmName="SHA-512" hashValue="BnI46PXbGYzEm6tRN1BDUrRnCz4zdJ/+hBSC4d9aXxHV1U6DgJhfaDMGZ1F8DShZMWeU1LmGMk8gJzFjsQXl/A==" saltValue="+DOkqpmQ5MaOC0dibIiq6A==" spinCount="100000" sheet="1" objects="1" scenarios="1"/>
  <mergeCells count="6">
    <mergeCell ref="A9:E9"/>
    <mergeCell ref="B6:I6"/>
    <mergeCell ref="A7:B7"/>
    <mergeCell ref="D7:H7"/>
    <mergeCell ref="G8:H8"/>
    <mergeCell ref="E8:F8"/>
  </mergeCells>
  <pageMargins left="0.7" right="0.7" top="0.78740157499999996" bottom="0.78740157499999996" header="0.3" footer="0.3"/>
  <pageSetup paperSize="9" orientation="landscape" r:id="rId1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fkJ4aMrXyzkaGjkWCk0J/NlCtio=</ds:DigestValue>
    </ds:Reference>
  </ds:SignedInfo>
  <ds:SignatureValue>0SaphUgx3gQ4eiqn9nmy6GNDwGF2cSAa9kgSMqv0HAJ1kCSWw1DpZuja2PZpOxa6RqQnqsOjMeibhaTHEEDUVj9enFFktvQwphzSHckyfcfZaj57j6l6P6WxOPmemtVNu1zeba7IpM8TAkDUiAbtRMZXpCyoHMPBwriuJHwkaPzpQzdCDcSUmkhBSlEpSuaav+q8xzkqhKPWESe4L/ugPnE1800S8Xu21OLeIkIUcspthOiFCB/gZ2OEnu6iVuo/JUEia6ACLj4FRofWV5+ym8vmUd4YKDkNIiPdIpxNkohR7epuvuBZLwpL3giYeraOgTHn9kyCL8I7hHcmCIdKKQ==</ds:SignatureValue>
  <ds:KeyInfo>
    <ds:KeyValue>
      <ds:RSAKeyValue>
        <ds:Modulus>3A8waLiK46LdSd9/j9Z9r9QV82xiNFSLnD5ZLGZrnBFgttW5QGrP7IYqkVqeb2Fw9Zn2FlAGc8RRkBCLLcmjOaOg/4HY4O+mUGUrnHWamOluFxG/pO7U84baSZOFhLRGbmt3Ww0Wr7L7GbqZiGqmDdF1XHfvW0QxDhkp01qx2ugtmQsOlpGmjK6l2VX7t+jxL5RrshDKIJuJD/eT6O/zX47NTq1AtR340tCRHrI1rkdfwCeWI2ZSy5afQtq440k5GJ4leflvHCDQN4I0M6fmU9y2oodCvWpLlSjfLTNeCp55PbRwdELXrm4w/Aatnc5Obpc6ZSG5RQIntCCIBsGU2Q==</ds:Modulus>
        <ds:Exponent>AQAB</ds:Exponent>
      </ds:RSAKeyValue>
    </ds:KeyValue>
    <ds:X509Data>
      <ds:X509Certificate>MIIIRDCCByygAwIBAgIDLLrlMA0GCSqGSIb3DQEBCwUAMF8xCzAJBgNVBAYTAkNaMSwwKgYDVQQKDCPEjGVza8OhIHBvxaF0YSwgcy5wLiBbScSMIDQ3MTE0OTgzXTEiMCAGA1UEAxMZUG9zdFNpZ251bSBRdWFsaWZpZWQgQ0EgMjAeFw0xODAyMDIwNzU5MjJaFw0xOTAyMjIwNzU5MjJaMIIBQDELMAkGA1UEBhMCQ1oxFzAVBgNVBGETDk5UUkNaLTYwNDYwNTgwMUcwRQYDVQQKDD5Bcm3DoWRuw60gU2VydmlzbsOtLCBwxZnDrXNwxJt2a292w6Egb3JnYW5pemFjZSBbScSMIDYwNDYwNTgwXTE4MDYGA1UECwwvQXJtw6FkbsOtIFNlcnZpc27DrSwgcMWZw61zcMSbdmtvdsOhIG9yZ2FuaXphY2UxEDAOBgNVBAsTB1BFUjE2NTAxGzAZBgNVBAMMEkluZy4gTGVua2EgxIxlcm7DoTEQMA4GA1UEBAwHxIxlcm7DoTEOMAwGA1UEKhMFTGVua2ExEDAOBgNVBAUTB1A1MzQ4MjkxMjAwBgNVBAwMKVJlZmVyZW50IGFrdml6acSNbsOtaG8gb2RkxJtsZW7DrSAtIFByYWhhMIIBIjANBgkqhkiG9w0BAQEFAAOCAQ8AMIIBCgKCAQEA3A8waLiK46LdSd9/j9Z9r9QV82xiNFSLnD5ZLGZrnBFgttW5QGrP7IYqkVqeb2Fw9Zn2FlAGc8RRkBCLLcmjOaOg/4HY4O+mUGUrnHWamOluFxG/pO7U84baSZOFhLRGbmt3Ww0Wr7L7GbqZiGqmDdF1XHfvW0QxDhkp01qx2ugtmQsOlpGmjK6l2VX7t+jxL5RrshDKIJuJD/eT6O/zX47NTq1AtR340tCRHrI1rkdfwCeWI2ZSy5afQtq440k5GJ4leflvHCDQN4I0M6fmU9y2oodCvWpLlSjfLTNeCp55PbRwdELXrm4w/Aatnc5Obpc6ZSG5RQIntCCIBsGU2QIDAQABo4IEJDCCBCAwRQYDVR0RBD4wPIEUbGVua2EuY2VybmFAYXMtcG8uY3qgGQYJKwYBBAHcGQIBoAwTCjExNjA0OTkzMzCgCQYDVQQNoAITADAJBgNVHRMEAjAAMIIBKwYDVR0gBIIBIjCCAR4wggEPBghngQYBBAERbjCCAQEwgdgGCCsGAQUFBwICMIHLGoHIVGVudG8ga3ZhbGlmaWtvdmFueSBjZXJ0aWZpa2F0IHBybyBlbGVrdHJvbmlja3kgcG9kcGlzIGJ5bCB2eWRhbiB2IHNvdWxhZHUgcyBuYXJpemVuaW0gRVUgYy4gOTEwLzIwMTQuVGhpcyBpcyBhIHF1YWxpZmllZCBjZXJ0aWZpY2F0ZSBmb3IgZWxlY3Ryb25pYyBzaWduYXR1cmUgYWNjb3JkaW5nIHRvIFJlZ3VsYXRpb24gKEVVKSBObyA5MTAvMjAxNC4wJAYIKwYBBQUHAgEWGGh0dHA6Ly93d3cucG9zdHNpZ251bS5jejAJBgcEAIvsQAEAMIGbBggrBgEFBQcBAwSBjjCBizAIBgYEAI5GAQEwagYGBACORgEFMGAwLhYoaHR0cHM6Ly93d3cucG9zdHNpZ251bS5jei9wZHMvcGRzX2VuLnBkZhMCZW4wLhYoaHR0cHM6Ly93d3cucG9zdHNpZ251bS5jei9wZHMvcGRzX2NzLnBkZhMCY3MwEwYGBACORgEGMAkGBwQAjkYBBgEwgfoGCCsGAQUFBwEBBIHtMIHqMDsGCCsGAQUFBzAChi9odHRwOi8vd3d3LnBvc3RzaWdudW0uY3ovY3J0L3BzcXVhbGlmaWVkY2EyLmNydDA8BggrBgEFBQcwAoYwaHR0cDovL3d3dzIucG9zdHNpZ251bS5jei9jcnQvcHNxdWFsaWZpZWRjYTIuY3J0MDsGCCsGAQUFBzAChi9odHRwOi8vcG9zdHNpZ251bS50dGMuY3ovY3J0L3BzcXVhbGlmaWVkY2EyLmNydDAwBggrBgEFBQcwAYYkaHR0cDovL29jc3AucG9zdHNpZ251bS5jei9PQ1NQL1FDQTIvMA4GA1UdDwEB/wQEAwIF4DAfBgNVHSMEGDAWgBSJ6EzfiyY5PtckLhIOeufmJ+XWlzCBsQYDVR0fBIGpMIGmMDWgM6Axhi9odHRwOi8vd3d3LnBvc3RzaWdudW0uY3ovY3JsL3BzcXVhbGlmaWVkY2EyLmNybDA2oDSgMoYwaHR0cDovL3d3dzIucG9zdHNpZ251bS5jei9jcmwvcHNxdWFsaWZpZWRjYTIuY3JsMDWgM6Axhi9odHRwOi8vcG9zdHNpZ251bS50dGMuY3ovY3JsL3BzcXVhbGlmaWVkY2EyLmNybDAdBgNVHQ4EFgQUOwP+HWwmVWrndjYUfYQGjKlgGUkwDQYJKoZIhvcNAQELBQADggEBAE+sRkd4LcPEvEMutafM5xr6UScP/WC7CE9hARlIeswMa+z0Uo7/J3xSLIBuoxp5KX5BMhmlYbkETG3eLlf8u/F/pSS2t0vzO9z3fUurAZc+/zd1MIPc3MtHmZjFxW+UVOMEGk4rdrSMYV0YRM5uZh26zdVJnv6v9u0JE4qQYxq0/pkRrhKeREz9v21kqvKIIZBcPwYG8jLj/4guqsCGtU2ZK70QJ/PjAUUZ4wWC48kFu9cJn8Zc8kaHjRhRgGb9Jrt8LXj2rG/ojjNiuxdlx3FB3DTT/DVMfQyDCYopGEQWy/mSzaCt0gnt4gEycXy7tHnnhgaun5I8n0w1g9fu74w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RX74shjW1YcJLwO5SDfe6qzGI30=</ds:DigestValue>
      </ds:Reference>
      <ds:Reference URI="/xl/workbook.xml?ContentType=application/vnd.openxmlformats-officedocument.spreadsheetml.sheet.main+xml">
        <ds:DigestMethod Algorithm="http://www.w3.org/2000/09/xmldsig#sha1"/>
        <ds:DigestValue>1IO8m6Ot35PVhmV0wC49dp5Ywig=</ds:DigestValue>
      </ds:Reference>
      <ds:Reference URI="/xl/styles.xml?ContentType=application/vnd.openxmlformats-officedocument.spreadsheetml.styles+xml">
        <ds:DigestMethod Algorithm="http://www.w3.org/2000/09/xmldsig#sha1"/>
        <ds:DigestValue>MqYrlxIuYFI33A1u7g6x2kGFsMs=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H13Y8W/A435+FhZHyR2jrJCJpJ8=</ds:DigestValue>
      </ds:Reference>
      <ds:Reference URI="/xl/calcChain.xml?ContentType=application/vnd.openxmlformats-officedocument.spreadsheetml.calcChain+xml">
        <ds:DigestMethod Algorithm="http://www.w3.org/2000/09/xmldsig#sha1"/>
        <ds:DigestValue>lHrH1OlVbBhMFNyX9zTstcBEikE=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LrKqpQiS45w756LcqexJxwqNI7E=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jXJiVzH37q5izSKwVeuZB56qiSY=</ds:DigestValue>
      </ds:Reference>
      <ds:Reference URI="/docProps/core.xml?ContentType=application/vnd.openxmlformats-package.core-properties+xml">
        <ds:DigestMethod Algorithm="http://www.w3.org/2000/09/xmldsig#sha1"/>
        <ds:DigestValue>Q60hKiTXsUYXaag9QVz3poLgV1c=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2018-03-28T08:33:14.0Z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ONDRUJ Vaclav</dc:creator>
  <cp:lastModifiedBy>OKAPOVA Eliska</cp:lastModifiedBy>
  <cp:lastPrinted>2018-03-28T06:45:30Z</cp:lastPrinted>
  <dcterms:created xsi:type="dcterms:W3CDTF">2016-10-21T08:09:45Z</dcterms:created>
  <dcterms:modified xsi:type="dcterms:W3CDTF">2018-03-28T08:31:05Z</dcterms:modified>
</cp:coreProperties>
</file>